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filterPrivacy="1"/>
  <xr:revisionPtr revIDLastSave="4" documentId="11_766D3F5679B2EB01918578B34C506AD8E5206DD6" xr6:coauthVersionLast="47" xr6:coauthVersionMax="47" xr10:uidLastSave="{E6C2A6F4-3B4F-46F3-9BB1-51BBF6B4F7A8}"/>
  <bookViews>
    <workbookView xWindow="-108" yWindow="-108" windowWidth="23256" windowHeight="13176" xr2:uid="{00000000-000D-0000-FFFF-FFFF00000000}"/>
  </bookViews>
  <sheets>
    <sheet name="12- и старше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27" i="2" l="1"/>
  <c r="F27" i="2"/>
  <c r="E27" i="2"/>
  <c r="D27" i="2"/>
  <c r="C27" i="2"/>
  <c r="G20" i="2"/>
  <c r="F20" i="2"/>
  <c r="E20" i="2"/>
  <c r="D20" i="2"/>
  <c r="C20" i="2"/>
  <c r="G10" i="2"/>
  <c r="F10" i="2"/>
  <c r="E10" i="2"/>
  <c r="D10" i="2"/>
  <c r="C10" i="2"/>
  <c r="E29" i="2" l="1"/>
  <c r="C29" i="2"/>
  <c r="F29" i="2"/>
  <c r="G29" i="2"/>
  <c r="D29" i="2"/>
</calcChain>
</file>

<file path=xl/sharedStrings.xml><?xml version="1.0" encoding="utf-8"?>
<sst xmlns="http://schemas.openxmlformats.org/spreadsheetml/2006/main" count="55" uniqueCount="34">
  <si>
    <t>№ рецептуры</t>
  </si>
  <si>
    <t>ЗАВТРАК</t>
  </si>
  <si>
    <t>Грамм</t>
  </si>
  <si>
    <t>Пищевые вещества</t>
  </si>
  <si>
    <t>Ккал</t>
  </si>
  <si>
    <t>Белки</t>
  </si>
  <si>
    <t>Жиры</t>
  </si>
  <si>
    <t>Углеводы</t>
  </si>
  <si>
    <t>ТТК</t>
  </si>
  <si>
    <t>Масло сливочное</t>
  </si>
  <si>
    <t>Батон</t>
  </si>
  <si>
    <t>ВСЕГО:</t>
  </si>
  <si>
    <t>ОБЕД:</t>
  </si>
  <si>
    <t>Хлеб пшеничный</t>
  </si>
  <si>
    <t>Хлеб ржано-пшеничный</t>
  </si>
  <si>
    <t>ПОЛДНИК:</t>
  </si>
  <si>
    <t>ИТОГО:</t>
  </si>
  <si>
    <t>Сыр</t>
  </si>
  <si>
    <t>ТТК 685</t>
  </si>
  <si>
    <t>Чай с сахаром</t>
  </si>
  <si>
    <t>ТК 261</t>
  </si>
  <si>
    <t>Суп молочный вермишелевый</t>
  </si>
  <si>
    <t>ТК 60</t>
  </si>
  <si>
    <t>Салат из капусты с растительным маслом</t>
  </si>
  <si>
    <t>Суп Кудрявый "Паутинка"</t>
  </si>
  <si>
    <t>ТК 509</t>
  </si>
  <si>
    <t>Плов мясной</t>
  </si>
  <si>
    <t>ТК 845</t>
  </si>
  <si>
    <t>Напиток из изюма</t>
  </si>
  <si>
    <t>№ 990</t>
  </si>
  <si>
    <t>Булочка с корицей</t>
  </si>
  <si>
    <t>Мандарин</t>
  </si>
  <si>
    <t>Йогурт</t>
  </si>
  <si>
    <t>5 День 12 лет и старше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</si>
</sst>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sz val="9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sz val="12"/>
      <name val="Times New Roman"/>
      <family val="1"/>
      <charset val="204"/>
    </font>
    <font>
      <b/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9" tint="0.59999389629810485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59">
    <xf numFmtId="0" fontId="0" fillId="0" borderId="0" xfId="0"/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left" vertical="center"/>
    </xf>
    <xf numFmtId="0" fontId="1" fillId="0" borderId="6" xfId="0" applyFont="1" applyBorder="1" applyAlignment="1">
      <alignment horizontal="left" vertical="center" wrapText="1"/>
    </xf>
    <xf numFmtId="0" fontId="1" fillId="0" borderId="7" xfId="0" applyFont="1" applyBorder="1" applyAlignment="1">
      <alignment horizontal="left" vertical="center"/>
    </xf>
    <xf numFmtId="0" fontId="1" fillId="0" borderId="3" xfId="0" applyFont="1" applyBorder="1" applyAlignment="1">
      <alignment horizontal="left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/>
    </xf>
    <xf numFmtId="2" fontId="1" fillId="0" borderId="3" xfId="0" applyNumberFormat="1" applyFont="1" applyBorder="1" applyAlignment="1">
      <alignment horizontal="center" vertical="center"/>
    </xf>
    <xf numFmtId="2" fontId="2" fillId="0" borderId="3" xfId="0" applyNumberFormat="1" applyFont="1" applyBorder="1" applyAlignment="1">
      <alignment horizontal="center" vertical="center"/>
    </xf>
    <xf numFmtId="0" fontId="2" fillId="2" borderId="8" xfId="0" applyFont="1" applyFill="1" applyBorder="1" applyAlignment="1">
      <alignment horizontal="center" vertical="center" wrapText="1"/>
    </xf>
    <xf numFmtId="0" fontId="2" fillId="2" borderId="9" xfId="0" applyFont="1" applyFill="1" applyBorder="1" applyAlignment="1">
      <alignment horizontal="left" vertical="center" wrapText="1"/>
    </xf>
    <xf numFmtId="0" fontId="2" fillId="2" borderId="9" xfId="0" applyFont="1" applyFill="1" applyBorder="1" applyAlignment="1">
      <alignment horizontal="center" vertical="center" wrapText="1"/>
    </xf>
    <xf numFmtId="2" fontId="2" fillId="2" borderId="9" xfId="0" applyNumberFormat="1" applyFont="1" applyFill="1" applyBorder="1" applyAlignment="1">
      <alignment horizontal="center" vertical="center"/>
    </xf>
    <xf numFmtId="2" fontId="2" fillId="3" borderId="9" xfId="0" applyNumberFormat="1" applyFont="1" applyFill="1" applyBorder="1" applyAlignment="1">
      <alignment horizontal="center" vertical="center"/>
    </xf>
    <xf numFmtId="0" fontId="2" fillId="0" borderId="9" xfId="0" applyFont="1" applyBorder="1" applyAlignment="1">
      <alignment horizontal="center" vertical="center" wrapText="1"/>
    </xf>
    <xf numFmtId="0" fontId="6" fillId="0" borderId="9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2" fontId="1" fillId="0" borderId="6" xfId="0" applyNumberFormat="1" applyFont="1" applyBorder="1" applyAlignment="1">
      <alignment horizontal="center"/>
    </xf>
    <xf numFmtId="2" fontId="2" fillId="0" borderId="6" xfId="0" applyNumberFormat="1" applyFont="1" applyBorder="1" applyAlignment="1">
      <alignment horizontal="center"/>
    </xf>
    <xf numFmtId="2" fontId="1" fillId="0" borderId="3" xfId="0" applyNumberFormat="1" applyFont="1" applyBorder="1" applyAlignment="1">
      <alignment horizontal="center"/>
    </xf>
    <xf numFmtId="2" fontId="2" fillId="0" borderId="3" xfId="0" applyNumberFormat="1" applyFont="1" applyBorder="1" applyAlignment="1">
      <alignment horizontal="center"/>
    </xf>
    <xf numFmtId="0" fontId="2" fillId="4" borderId="15" xfId="0" applyFont="1" applyFill="1" applyBorder="1" applyAlignment="1">
      <alignment horizontal="center" vertical="center"/>
    </xf>
    <xf numFmtId="0" fontId="2" fillId="4" borderId="16" xfId="0" applyFont="1" applyFill="1" applyBorder="1" applyAlignment="1">
      <alignment horizontal="left" vertical="center"/>
    </xf>
    <xf numFmtId="0" fontId="2" fillId="4" borderId="16" xfId="0" applyFont="1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left" vertical="center"/>
    </xf>
    <xf numFmtId="0" fontId="8" fillId="0" borderId="0" xfId="0" applyFont="1" applyAlignment="1">
      <alignment horizontal="center" vertical="center"/>
    </xf>
    <xf numFmtId="0" fontId="1" fillId="0" borderId="3" xfId="0" applyFont="1" applyBorder="1" applyAlignment="1">
      <alignment horizontal="center" vertical="center" wrapText="1"/>
    </xf>
    <xf numFmtId="0" fontId="1" fillId="0" borderId="18" xfId="0" applyFont="1" applyBorder="1" applyAlignment="1">
      <alignment horizontal="left" vertical="center" wrapText="1"/>
    </xf>
    <xf numFmtId="0" fontId="2" fillId="0" borderId="18" xfId="0" applyFont="1" applyBorder="1" applyAlignment="1">
      <alignment horizontal="center" vertical="center" wrapText="1"/>
    </xf>
    <xf numFmtId="2" fontId="1" fillId="0" borderId="18" xfId="0" applyNumberFormat="1" applyFont="1" applyBorder="1" applyAlignment="1">
      <alignment horizontal="center"/>
    </xf>
    <xf numFmtId="2" fontId="2" fillId="0" borderId="18" xfId="0" applyNumberFormat="1" applyFont="1" applyBorder="1" applyAlignment="1">
      <alignment horizontal="center"/>
    </xf>
    <xf numFmtId="0" fontId="5" fillId="0" borderId="3" xfId="0" applyFont="1" applyBorder="1" applyAlignment="1">
      <alignment horizontal="center"/>
    </xf>
    <xf numFmtId="2" fontId="5" fillId="0" borderId="3" xfId="0" applyNumberFormat="1" applyFont="1" applyBorder="1" applyAlignment="1">
      <alignment horizontal="center"/>
    </xf>
    <xf numFmtId="0" fontId="7" fillId="0" borderId="5" xfId="0" applyFont="1" applyBorder="1" applyAlignment="1">
      <alignment vertical="center" wrapText="1"/>
    </xf>
    <xf numFmtId="0" fontId="1" fillId="0" borderId="7" xfId="0" applyFont="1" applyBorder="1" applyAlignment="1">
      <alignment vertical="center" wrapText="1"/>
    </xf>
    <xf numFmtId="0" fontId="5" fillId="0" borderId="6" xfId="0" applyFont="1" applyBorder="1" applyAlignment="1">
      <alignment horizontal="center"/>
    </xf>
    <xf numFmtId="2" fontId="5" fillId="0" borderId="6" xfId="0" applyNumberFormat="1" applyFont="1" applyBorder="1" applyAlignment="1">
      <alignment horizontal="center"/>
    </xf>
    <xf numFmtId="0" fontId="4" fillId="0" borderId="6" xfId="0" applyFont="1" applyBorder="1" applyAlignment="1">
      <alignment horizontal="center"/>
    </xf>
    <xf numFmtId="0" fontId="7" fillId="0" borderId="17" xfId="0" applyFont="1" applyBorder="1" applyAlignment="1">
      <alignment vertical="center" wrapText="1"/>
    </xf>
    <xf numFmtId="0" fontId="1" fillId="0" borderId="10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 wrapText="1"/>
    </xf>
    <xf numFmtId="0" fontId="1" fillId="0" borderId="12" xfId="0" applyFont="1" applyBorder="1" applyAlignment="1">
      <alignment horizontal="center" vertical="center" wrapText="1"/>
    </xf>
    <xf numFmtId="0" fontId="1" fillId="0" borderId="13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14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2:G29"/>
  <sheetViews>
    <sheetView tabSelected="1" workbookViewId="0">
      <selection activeCell="A32" sqref="A32:XFD368"/>
    </sheetView>
  </sheetViews>
  <sheetFormatPr defaultColWidth="9.109375" defaultRowHeight="14.4" x14ac:dyDescent="0.3"/>
  <cols>
    <col min="1" max="1" width="9.109375" style="30"/>
    <col min="2" max="2" width="25.88671875" style="31" customWidth="1"/>
    <col min="3" max="3" width="7.6640625" style="32" customWidth="1"/>
    <col min="4" max="4" width="7.44140625" style="30" customWidth="1"/>
    <col min="5" max="5" width="7.5546875" style="30" customWidth="1"/>
    <col min="6" max="6" width="9.109375" style="30"/>
    <col min="7" max="7" width="9.109375" style="32"/>
    <col min="8" max="16384" width="9.109375" style="30"/>
  </cols>
  <sheetData>
    <row r="2" spans="1:7" s="1" customFormat="1" ht="16.2" thickBot="1" x14ac:dyDescent="0.35">
      <c r="B2" s="2" t="s">
        <v>33</v>
      </c>
    </row>
    <row r="3" spans="1:7" s="5" customFormat="1" ht="17.25" customHeight="1" x14ac:dyDescent="0.3">
      <c r="A3" s="53" t="s">
        <v>0</v>
      </c>
      <c r="B3" s="50" t="s">
        <v>1</v>
      </c>
      <c r="C3" s="56" t="s">
        <v>2</v>
      </c>
      <c r="D3" s="58" t="s">
        <v>3</v>
      </c>
      <c r="E3" s="58"/>
      <c r="F3" s="58"/>
      <c r="G3" s="56" t="s">
        <v>4</v>
      </c>
    </row>
    <row r="4" spans="1:7" s="5" customFormat="1" ht="21.75" customHeight="1" thickBot="1" x14ac:dyDescent="0.35">
      <c r="A4" s="54"/>
      <c r="B4" s="55"/>
      <c r="C4" s="57"/>
      <c r="D4" s="4" t="s">
        <v>5</v>
      </c>
      <c r="E4" s="4" t="s">
        <v>6</v>
      </c>
      <c r="F4" s="6" t="s">
        <v>7</v>
      </c>
      <c r="G4" s="57"/>
    </row>
    <row r="5" spans="1:7" s="1" customFormat="1" ht="31.2" x14ac:dyDescent="0.25">
      <c r="A5" s="7" t="s">
        <v>20</v>
      </c>
      <c r="B5" s="8" t="s">
        <v>21</v>
      </c>
      <c r="C5" s="44">
        <v>250</v>
      </c>
      <c r="D5" s="43">
        <v>6.5750000000000002</v>
      </c>
      <c r="E5" s="43">
        <v>6.7</v>
      </c>
      <c r="F5" s="43">
        <v>21.45</v>
      </c>
      <c r="G5" s="43">
        <v>172.7</v>
      </c>
    </row>
    <row r="6" spans="1:7" s="1" customFormat="1" ht="15.6" x14ac:dyDescent="0.3">
      <c r="A6" s="9" t="s">
        <v>8</v>
      </c>
      <c r="B6" s="10" t="s">
        <v>17</v>
      </c>
      <c r="C6" s="12">
        <v>40</v>
      </c>
      <c r="D6" s="13">
        <v>9.8800000000000008</v>
      </c>
      <c r="E6" s="13">
        <v>9.2799999999999994</v>
      </c>
      <c r="F6" s="13">
        <v>0</v>
      </c>
      <c r="G6" s="14">
        <v>126.04</v>
      </c>
    </row>
    <row r="7" spans="1:7" s="1" customFormat="1" ht="15.6" x14ac:dyDescent="0.3">
      <c r="A7" s="9" t="s">
        <v>8</v>
      </c>
      <c r="B7" s="10" t="s">
        <v>9</v>
      </c>
      <c r="C7" s="11">
        <v>10</v>
      </c>
      <c r="D7" s="13">
        <v>0.08</v>
      </c>
      <c r="E7" s="13">
        <v>7.25</v>
      </c>
      <c r="F7" s="13">
        <v>4.71</v>
      </c>
      <c r="G7" s="14">
        <v>66.099999999999994</v>
      </c>
    </row>
    <row r="8" spans="1:7" s="1" customFormat="1" ht="15.6" x14ac:dyDescent="0.3">
      <c r="A8" s="9" t="s">
        <v>18</v>
      </c>
      <c r="B8" s="10" t="s">
        <v>19</v>
      </c>
      <c r="C8" s="11">
        <v>200</v>
      </c>
      <c r="D8" s="13">
        <v>0.19</v>
      </c>
      <c r="E8" s="13">
        <v>0.05</v>
      </c>
      <c r="F8" s="13">
        <v>14.88</v>
      </c>
      <c r="G8" s="14">
        <v>61.29</v>
      </c>
    </row>
    <row r="9" spans="1:7" s="1" customFormat="1" ht="15.6" x14ac:dyDescent="0.3">
      <c r="A9" s="9" t="s">
        <v>8</v>
      </c>
      <c r="B9" s="10" t="s">
        <v>10</v>
      </c>
      <c r="C9" s="11">
        <v>50</v>
      </c>
      <c r="D9" s="13">
        <v>3.8</v>
      </c>
      <c r="E9" s="13">
        <v>1.4</v>
      </c>
      <c r="F9" s="13">
        <v>25.7</v>
      </c>
      <c r="G9" s="14">
        <v>131</v>
      </c>
    </row>
    <row r="10" spans="1:7" s="1" customFormat="1" ht="16.2" thickBot="1" x14ac:dyDescent="0.35">
      <c r="A10" s="15"/>
      <c r="B10" s="16" t="s">
        <v>11</v>
      </c>
      <c r="C10" s="17">
        <f t="shared" ref="C10:G10" si="0">SUM(C5:C9)</f>
        <v>550</v>
      </c>
      <c r="D10" s="18">
        <f t="shared" si="0"/>
        <v>20.525000000000002</v>
      </c>
      <c r="E10" s="18">
        <f t="shared" si="0"/>
        <v>24.68</v>
      </c>
      <c r="F10" s="18">
        <f t="shared" si="0"/>
        <v>66.739999999999995</v>
      </c>
      <c r="G10" s="19">
        <f t="shared" si="0"/>
        <v>557.13000000000011</v>
      </c>
    </row>
    <row r="11" spans="1:7" s="1" customFormat="1" ht="16.2" thickBot="1" x14ac:dyDescent="0.35">
      <c r="A11" s="46"/>
      <c r="B11" s="47"/>
      <c r="C11" s="47"/>
      <c r="D11" s="47"/>
      <c r="E11" s="47"/>
      <c r="F11" s="47"/>
      <c r="G11" s="47"/>
    </row>
    <row r="12" spans="1:7" s="1" customFormat="1" ht="15.6" x14ac:dyDescent="0.3">
      <c r="A12" s="48"/>
      <c r="B12" s="50" t="s">
        <v>12</v>
      </c>
      <c r="C12" s="50" t="s">
        <v>2</v>
      </c>
      <c r="D12" s="52" t="s">
        <v>3</v>
      </c>
      <c r="E12" s="52"/>
      <c r="F12" s="52"/>
      <c r="G12" s="50" t="s">
        <v>4</v>
      </c>
    </row>
    <row r="13" spans="1:7" s="1" customFormat="1" ht="19.5" customHeight="1" thickBot="1" x14ac:dyDescent="0.35">
      <c r="A13" s="49"/>
      <c r="B13" s="51"/>
      <c r="C13" s="51"/>
      <c r="D13" s="20" t="s">
        <v>5</v>
      </c>
      <c r="E13" s="20" t="s">
        <v>6</v>
      </c>
      <c r="F13" s="21" t="s">
        <v>7</v>
      </c>
      <c r="G13" s="51"/>
    </row>
    <row r="14" spans="1:7" s="1" customFormat="1" ht="30" customHeight="1" x14ac:dyDescent="0.25">
      <c r="A14" s="7" t="s">
        <v>22</v>
      </c>
      <c r="B14" s="8" t="s">
        <v>23</v>
      </c>
      <c r="C14" s="42">
        <v>100</v>
      </c>
      <c r="D14" s="43">
        <v>1.75</v>
      </c>
      <c r="E14" s="43">
        <v>5.0999999999999996</v>
      </c>
      <c r="F14" s="43">
        <v>6.92</v>
      </c>
      <c r="G14" s="43">
        <v>80.540000000000006</v>
      </c>
    </row>
    <row r="15" spans="1:7" s="1" customFormat="1" ht="31.2" x14ac:dyDescent="0.25">
      <c r="A15" s="9" t="s">
        <v>8</v>
      </c>
      <c r="B15" s="10" t="s">
        <v>24</v>
      </c>
      <c r="C15" s="38">
        <v>250</v>
      </c>
      <c r="D15" s="39">
        <v>9.1750000000000007</v>
      </c>
      <c r="E15" s="39">
        <v>11.775</v>
      </c>
      <c r="F15" s="39">
        <v>8.7249999999999996</v>
      </c>
      <c r="G15" s="39">
        <v>177.27500000000001</v>
      </c>
    </row>
    <row r="16" spans="1:7" s="1" customFormat="1" ht="16.5" customHeight="1" x14ac:dyDescent="0.25">
      <c r="A16" s="9" t="s">
        <v>25</v>
      </c>
      <c r="B16" s="10" t="s">
        <v>26</v>
      </c>
      <c r="C16" s="38">
        <v>180</v>
      </c>
      <c r="D16" s="39">
        <v>18.306000000000001</v>
      </c>
      <c r="E16" s="39">
        <v>19.872</v>
      </c>
      <c r="F16" s="39">
        <v>32.058</v>
      </c>
      <c r="G16" s="39">
        <v>372.43799999999999</v>
      </c>
    </row>
    <row r="17" spans="1:7" s="1" customFormat="1" ht="16.5" customHeight="1" x14ac:dyDescent="0.3">
      <c r="A17" s="9" t="s">
        <v>27</v>
      </c>
      <c r="B17" s="10" t="s">
        <v>28</v>
      </c>
      <c r="C17" s="12">
        <v>200</v>
      </c>
      <c r="D17" s="13">
        <v>0.4</v>
      </c>
      <c r="E17" s="13">
        <v>0.08</v>
      </c>
      <c r="F17" s="13">
        <v>18.760000000000002</v>
      </c>
      <c r="G17" s="14">
        <v>77.319999999999993</v>
      </c>
    </row>
    <row r="18" spans="1:7" s="1" customFormat="1" ht="16.5" customHeight="1" x14ac:dyDescent="0.3">
      <c r="A18" s="9" t="s">
        <v>8</v>
      </c>
      <c r="B18" s="10" t="s">
        <v>13</v>
      </c>
      <c r="C18" s="33">
        <v>50</v>
      </c>
      <c r="D18" s="13">
        <v>3.8</v>
      </c>
      <c r="E18" s="13">
        <v>0.3</v>
      </c>
      <c r="F18" s="13">
        <v>26.2</v>
      </c>
      <c r="G18" s="14">
        <v>117</v>
      </c>
    </row>
    <row r="19" spans="1:7" s="1" customFormat="1" ht="19.5" customHeight="1" x14ac:dyDescent="0.3">
      <c r="A19" s="9" t="s">
        <v>8</v>
      </c>
      <c r="B19" s="10" t="s">
        <v>14</v>
      </c>
      <c r="C19" s="33">
        <v>50</v>
      </c>
      <c r="D19" s="13">
        <v>3.3</v>
      </c>
      <c r="E19" s="13">
        <v>0.6</v>
      </c>
      <c r="F19" s="13">
        <v>19.8</v>
      </c>
      <c r="G19" s="14">
        <v>97.8</v>
      </c>
    </row>
    <row r="20" spans="1:7" s="1" customFormat="1" ht="16.2" thickBot="1" x14ac:dyDescent="0.35">
      <c r="A20" s="15"/>
      <c r="B20" s="16" t="s">
        <v>11</v>
      </c>
      <c r="C20" s="17">
        <f t="shared" ref="C20:G20" si="1">SUM(C14:C19)</f>
        <v>830</v>
      </c>
      <c r="D20" s="18">
        <f t="shared" si="1"/>
        <v>36.730999999999995</v>
      </c>
      <c r="E20" s="18">
        <f t="shared" si="1"/>
        <v>37.726999999999997</v>
      </c>
      <c r="F20" s="18">
        <f t="shared" si="1"/>
        <v>112.46300000000001</v>
      </c>
      <c r="G20" s="19">
        <f t="shared" si="1"/>
        <v>922.37299999999982</v>
      </c>
    </row>
    <row r="21" spans="1:7" s="1" customFormat="1" ht="16.2" thickBot="1" x14ac:dyDescent="0.35">
      <c r="A21" s="46"/>
      <c r="B21" s="47"/>
      <c r="C21" s="47"/>
      <c r="D21" s="47"/>
      <c r="E21" s="47"/>
      <c r="F21" s="47"/>
      <c r="G21" s="47"/>
    </row>
    <row r="22" spans="1:7" s="1" customFormat="1" ht="15.6" x14ac:dyDescent="0.3">
      <c r="A22" s="48"/>
      <c r="B22" s="50" t="s">
        <v>15</v>
      </c>
      <c r="C22" s="50" t="s">
        <v>2</v>
      </c>
      <c r="D22" s="52" t="s">
        <v>3</v>
      </c>
      <c r="E22" s="52"/>
      <c r="F22" s="52"/>
      <c r="G22" s="50" t="s">
        <v>4</v>
      </c>
    </row>
    <row r="23" spans="1:7" s="1" customFormat="1" ht="18.75" customHeight="1" thickBot="1" x14ac:dyDescent="0.35">
      <c r="A23" s="49"/>
      <c r="B23" s="51"/>
      <c r="C23" s="51"/>
      <c r="D23" s="20" t="s">
        <v>5</v>
      </c>
      <c r="E23" s="20" t="s">
        <v>6</v>
      </c>
      <c r="F23" s="21" t="s">
        <v>7</v>
      </c>
      <c r="G23" s="51"/>
    </row>
    <row r="24" spans="1:7" s="1" customFormat="1" ht="15.6" x14ac:dyDescent="0.3">
      <c r="A24" s="40" t="s">
        <v>29</v>
      </c>
      <c r="B24" s="8" t="s">
        <v>30</v>
      </c>
      <c r="C24" s="22">
        <v>80</v>
      </c>
      <c r="D24" s="23">
        <v>6.6</v>
      </c>
      <c r="E24" s="23">
        <v>9.7200000000000006</v>
      </c>
      <c r="F24" s="23">
        <v>38.384</v>
      </c>
      <c r="G24" s="24">
        <v>224.56800000000001</v>
      </c>
    </row>
    <row r="25" spans="1:7" s="1" customFormat="1" ht="15.6" x14ac:dyDescent="0.3">
      <c r="A25" s="45" t="s">
        <v>8</v>
      </c>
      <c r="B25" s="34" t="s">
        <v>31</v>
      </c>
      <c r="C25" s="35">
        <v>120</v>
      </c>
      <c r="D25" s="36">
        <v>0.96</v>
      </c>
      <c r="E25" s="36">
        <v>0.24</v>
      </c>
      <c r="F25" s="36">
        <v>9</v>
      </c>
      <c r="G25" s="37">
        <v>45.6</v>
      </c>
    </row>
    <row r="26" spans="1:7" s="1" customFormat="1" ht="15.6" x14ac:dyDescent="0.3">
      <c r="A26" s="41" t="s">
        <v>8</v>
      </c>
      <c r="B26" s="10" t="s">
        <v>32</v>
      </c>
      <c r="C26" s="11">
        <v>150</v>
      </c>
      <c r="D26" s="25">
        <v>6</v>
      </c>
      <c r="E26" s="25">
        <v>2.25</v>
      </c>
      <c r="F26" s="25">
        <v>21.45</v>
      </c>
      <c r="G26" s="26">
        <v>135</v>
      </c>
    </row>
    <row r="27" spans="1:7" s="1" customFormat="1" ht="16.2" thickBot="1" x14ac:dyDescent="0.35">
      <c r="A27" s="15"/>
      <c r="B27" s="16" t="s">
        <v>11</v>
      </c>
      <c r="C27" s="17">
        <f t="shared" ref="C27:G27" si="2">SUM(C24:C26)</f>
        <v>350</v>
      </c>
      <c r="D27" s="18">
        <f t="shared" si="2"/>
        <v>13.559999999999999</v>
      </c>
      <c r="E27" s="18">
        <f t="shared" si="2"/>
        <v>12.21</v>
      </c>
      <c r="F27" s="18">
        <f t="shared" si="2"/>
        <v>68.834000000000003</v>
      </c>
      <c r="G27" s="19">
        <f t="shared" si="2"/>
        <v>405.16800000000001</v>
      </c>
    </row>
    <row r="28" spans="1:7" s="1" customFormat="1" ht="16.2" thickBot="1" x14ac:dyDescent="0.35">
      <c r="A28" s="46"/>
      <c r="B28" s="47"/>
      <c r="C28" s="47"/>
      <c r="D28" s="47"/>
      <c r="E28" s="47"/>
      <c r="F28" s="47"/>
      <c r="G28" s="47"/>
    </row>
    <row r="29" spans="1:7" s="3" customFormat="1" ht="16.2" thickBot="1" x14ac:dyDescent="0.35">
      <c r="A29" s="27"/>
      <c r="B29" s="28" t="s">
        <v>16</v>
      </c>
      <c r="C29" s="29">
        <f>C10+C20+C27</f>
        <v>1730</v>
      </c>
      <c r="D29" s="29">
        <f t="shared" ref="D29:G29" si="3">D10+D20+D27</f>
        <v>70.816000000000003</v>
      </c>
      <c r="E29" s="29">
        <f t="shared" si="3"/>
        <v>74.61699999999999</v>
      </c>
      <c r="F29" s="29">
        <f t="shared" si="3"/>
        <v>248.03700000000001</v>
      </c>
      <c r="G29" s="29">
        <f t="shared" si="3"/>
        <v>1884.6709999999998</v>
      </c>
    </row>
  </sheetData>
  <mergeCells count="18">
    <mergeCell ref="A28:G28"/>
    <mergeCell ref="A21:G21"/>
    <mergeCell ref="A22:A23"/>
    <mergeCell ref="B22:B23"/>
    <mergeCell ref="C22:C23"/>
    <mergeCell ref="D22:F22"/>
    <mergeCell ref="G22:G23"/>
    <mergeCell ref="A11:G11"/>
    <mergeCell ref="A12:A13"/>
    <mergeCell ref="B12:B13"/>
    <mergeCell ref="C12:C13"/>
    <mergeCell ref="D12:F12"/>
    <mergeCell ref="G12:G13"/>
    <mergeCell ref="A3:A4"/>
    <mergeCell ref="B3:B4"/>
    <mergeCell ref="C3:C4"/>
    <mergeCell ref="D3:F3"/>
    <mergeCell ref="G3:G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12- и старше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2026-09-07T08:23:53Z</dcterms:modified>
</cp:coreProperties>
</file>